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<sst xmlns="http://schemas.openxmlformats.org/spreadsheetml/2006/main" count="52" uniqueCount="36">
  <si>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</si>
  <si>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</si>
  <si>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</si>
  <si>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</si>
  <si>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</si>
  <si>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</si>
  <si>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</si>
  <si>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</si>
  <si>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</si>
  <si>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</si>
  <si>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</si>
  <si>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</si>
  <si>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</si>
  <si>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</si>
  <si>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</si>
  <si>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</si>
  <si>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</si>
  <si>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</si>
  <si>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</si>
  <si>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</si>
  <si>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</si>
  <si>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</si>
  <si>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</si>
  <si>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</si>
  <si>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</si>
  <si>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</si>
  <si>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</si>
  <si>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</si>
  <si>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</si>
  <si>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</si>
  <si>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</si>
  <si>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</si>
  <si>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</si>
  <si>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r>
      <t xml:space="preserve">     </t>
    </r>
    <r>
      <rPr>
        <b/>
        <sz val="36"/>
        <color theme="1"/>
        <rFont val="Calibri"/>
        <family val="2"/>
        <scheme val="minor"/>
      </rPr>
      <t xml:space="preserve"> </t>
    </r>
    <r>
      <rPr>
        <b/>
        <sz val="28"/>
        <color theme="1"/>
        <rFont val="Calibri"/>
        <family val="2"/>
        <scheme val="minor"/>
      </rPr>
      <t xml:space="preserve"> قضاء : بعبدا</t>
    </r>
    <r>
      <rPr>
        <b/>
        <sz val="26"/>
        <color theme="1"/>
        <rFont val="Calibri"/>
        <family val="2"/>
        <scheme val="minor"/>
      </rPr>
      <t xml:space="preserve">                                                 </t>
    </r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</si>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</sst>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11" fillId="0" borderId="15" xfId="2" applyNumberFormat="1" applyFont="1" applyBorder="1" applyAlignment="1">
      <alignment horizontal="center"/>
    </xf>
    <xf numFmtId="3" fontId="11" fillId="0" borderId="14" xfId="2" applyNumberFormat="1" applyFont="1" applyBorder="1" applyAlignment="1">
      <alignment horizontal="center"/>
    </xf>
    <xf numFmtId="3" fontId="11" fillId="0" borderId="11" xfId="2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/>
    </xf>
    <xf numFmtId="3" fontId="11" fillId="0" borderId="13" xfId="2" applyNumberFormat="1" applyFont="1" applyBorder="1" applyAlignment="1">
      <alignment horizontal="center"/>
    </xf>
    <xf numFmtId="3" fontId="11" fillId="0" borderId="12" xfId="2" applyNumberFormat="1" applyFont="1" applyBorder="1" applyAlignment="1">
      <alignment horizontal="center"/>
    </xf>
    <xf numFmtId="3" fontId="11" fillId="0" borderId="39" xfId="2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3" fontId="11" fillId="0" borderId="17" xfId="2" applyNumberFormat="1" applyFont="1" applyBorder="1" applyAlignment="1">
      <alignment horizontal="center"/>
    </xf>
    <xf numFmtId="3" fontId="11" fillId="0" borderId="18" xfId="2" applyNumberFormat="1" applyFont="1" applyBorder="1" applyAlignment="1">
      <alignment horizontal="center"/>
    </xf>
    <xf numFmtId="3" fontId="11" fillId="0" borderId="40" xfId="2" applyNumberFormat="1" applyFont="1" applyBorder="1" applyAlignment="1">
      <alignment horizontal="center"/>
    </xf>
    <xf numFmtId="3" fontId="11" fillId="0" borderId="31" xfId="2" applyNumberFormat="1" applyFont="1" applyBorder="1" applyAlignment="1">
      <alignment horizontal="center"/>
    </xf>
    <xf numFmtId="3" fontId="11" fillId="0" borderId="0" xfId="1" applyNumberFormat="1" applyFont="1" applyBorder="1"/>
    <xf numFmtId="165" fontId="11" fillId="0" borderId="15" xfId="2" applyNumberFormat="1" applyFont="1" applyBorder="1" applyAlignment="1">
      <alignment horizontal="center"/>
    </xf>
    <xf numFmtId="165" fontId="11" fillId="0" borderId="2" xfId="2" applyNumberFormat="1" applyFont="1" applyBorder="1" applyAlignment="1">
      <alignment horizontal="center"/>
    </xf>
    <xf numFmtId="165" fontId="11" fillId="0" borderId="13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165" fontId="11" fillId="0" borderId="17" xfId="2" applyNumberFormat="1" applyFont="1" applyBorder="1" applyAlignment="1">
      <alignment horizontal="center"/>
    </xf>
    <xf numFmtId="165" fontId="11" fillId="0" borderId="31" xfId="2" applyNumberFormat="1" applyFont="1" applyBorder="1" applyAlignment="1">
      <alignment horizontal="center"/>
    </xf>
    <xf numFmtId="165" fontId="11" fillId="0" borderId="0" xfId="1" applyNumberFormat="1" applyFont="1" applyBorder="1"/>
    <xf numFmtId="0" fontId="5" fillId="0" borderId="25" xfId="0" applyFont="1" applyBorder="1" applyAlignment="1">
      <alignment horizontal="center" vertical="center" readingOrder="1"/>
    </xf>
    <xf numFmtId="0" fontId="1" fillId="0" borderId="0" xfId="0" applyFont="1"/>
    <xf numFmtId="0" fontId="3" fillId="0" borderId="44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5" fillId="0" borderId="27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3" fontId="12" fillId="0" borderId="36" xfId="2" applyNumberFormat="1" applyFont="1" applyBorder="1" applyAlignment="1">
      <alignment horizontal="center"/>
    </xf>
    <xf numFmtId="3" fontId="12" fillId="0" borderId="37" xfId="2" applyNumberFormat="1" applyFont="1" applyBorder="1" applyAlignment="1">
      <alignment horizontal="center"/>
    </xf>
    <xf numFmtId="3" fontId="12" fillId="0" borderId="38" xfId="2" applyNumberFormat="1" applyFont="1" applyBorder="1" applyAlignment="1">
      <alignment horizontal="center"/>
    </xf>
    <xf numFmtId="3" fontId="12" fillId="0" borderId="41" xfId="2" applyNumberFormat="1" applyFont="1" applyBorder="1" applyAlignment="1">
      <alignment horizontal="center"/>
    </xf>
    <xf numFmtId="165" fontId="12" fillId="0" borderId="36" xfId="2" applyNumberFormat="1" applyFont="1" applyBorder="1" applyAlignment="1">
      <alignment horizontal="center"/>
    </xf>
    <xf numFmtId="165" fontId="12" fillId="0" borderId="41" xfId="2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readingOrder="1"/>
    </xf>
    <xf numFmtId="164" fontId="13" fillId="0" borderId="43" xfId="0" applyNumberFormat="1" applyFont="1" applyBorder="1" applyAlignment="1">
      <alignment vertical="center" readingOrder="1"/>
    </xf>
    <xf numFmtId="164" fontId="13" fillId="0" borderId="14" xfId="0" applyNumberFormat="1" applyFont="1" applyBorder="1" applyAlignment="1">
      <alignment vertical="center" readingOrder="1"/>
    </xf>
    <xf numFmtId="164" fontId="13" fillId="0" borderId="10" xfId="0" applyNumberFormat="1" applyFont="1" applyBorder="1" applyAlignment="1">
      <alignment vertical="center" readingOrder="1"/>
    </xf>
    <xf numFmtId="164" fontId="13" fillId="0" borderId="9" xfId="0" applyNumberFormat="1" applyFont="1" applyBorder="1" applyAlignment="1">
      <alignment vertical="center" readingOrder="1"/>
    </xf>
    <xf numFmtId="164" fontId="13" fillId="0" borderId="24" xfId="0" applyNumberFormat="1" applyFont="1" applyBorder="1" applyAlignment="1">
      <alignment vertical="center" readingOrder="1"/>
    </xf>
    <xf numFmtId="164" fontId="13" fillId="0" borderId="30" xfId="0" applyNumberFormat="1" applyFont="1" applyBorder="1" applyAlignment="1">
      <alignment vertical="center" readingOrder="1"/>
    </xf>
    <xf numFmtId="164" fontId="14" fillId="0" borderId="24" xfId="0" applyNumberFormat="1" applyFont="1" applyBorder="1" applyAlignment="1">
      <alignment vertical="center" readingOrder="1"/>
    </xf>
    <xf numFmtId="164" fontId="14" fillId="0" borderId="37" xfId="0" applyNumberFormat="1" applyFont="1" applyBorder="1" applyAlignment="1">
      <alignment vertical="center" readingOrder="1"/>
    </xf>
    <xf numFmtId="164" fontId="14" fillId="0" borderId="8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20" customWidth="1"/>
    <col min="2" max="2" width="8.28515625" customWidth="1"/>
    <col min="3" max="3" width="11.85546875" customWidth="1"/>
    <col min="4" max="5" width="8.28515625" customWidth="1"/>
    <col min="6" max="6" width="6.28515625" customWidth="1"/>
    <col min="7" max="7" width="9.85546875" customWidth="1"/>
    <col min="8" max="8" width="8.28515625" customWidth="1"/>
    <col min="9" max="9" width="7.28515625" customWidth="1"/>
    <col min="10" max="11" width="8.28515625" customWidth="1"/>
    <col min="12" max="12" width="7" customWidth="1"/>
    <col min="13" max="13" width="8.28515625" customWidth="1"/>
    <col min="14" max="14" width="7.140625" customWidth="1"/>
    <col min="15" max="15" width="7.85546875" customWidth="1"/>
  </cols>
  <sheetData>
    <row r="1" spans="1:18" s="12" customFormat="1" ht="48.75" customHeight="1" x14ac:dyDescent="0.2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67.5" customHeight="1" x14ac:dyDescent="0.2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ht="16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75" thickBot="1" x14ac:dyDescent="0.3">
      <c r="A4" s="34" t="s">
        <v>32</v>
      </c>
    </row>
    <row r="5" spans="1:18" ht="23.25" customHeight="1" thickBot="1" x14ac:dyDescent="0.3">
      <c r="A5" s="1" t="s">
        <v>15</v>
      </c>
      <c r="B5" s="72" t="s">
        <v>19</v>
      </c>
      <c r="C5" s="73"/>
      <c r="D5" s="74" t="s">
        <v>23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2"/>
      <c r="Q5" s="2"/>
      <c r="R5" s="2"/>
    </row>
    <row r="6" spans="1:18" ht="27" customHeight="1" thickBot="1" x14ac:dyDescent="0.3">
      <c r="A6" s="71" t="s">
        <v>13</v>
      </c>
      <c r="B6" s="76" t="s">
        <v>20</v>
      </c>
      <c r="C6" s="77"/>
      <c r="D6" s="78" t="s">
        <v>24</v>
      </c>
      <c r="E6" s="78"/>
      <c r="F6" s="79"/>
      <c r="G6" s="80" t="s">
        <v>27</v>
      </c>
      <c r="H6" s="74"/>
      <c r="I6" s="75"/>
      <c r="J6" s="81" t="s">
        <v>30</v>
      </c>
      <c r="K6" s="78"/>
      <c r="L6" s="79"/>
      <c r="M6" s="81" t="s">
        <v>31</v>
      </c>
      <c r="N6" s="78"/>
      <c r="O6" s="79"/>
      <c r="P6" s="2"/>
      <c r="Q6" s="2"/>
      <c r="R6" s="2"/>
    </row>
    <row r="7" spans="1:18" ht="15.75" x14ac:dyDescent="0.25">
      <c r="A7" s="71"/>
      <c r="B7" s="61" t="s">
        <v>18</v>
      </c>
      <c r="C7" s="37" t="s">
        <v>21</v>
      </c>
      <c r="D7" s="7" t="s">
        <v>25</v>
      </c>
      <c r="E7" s="35" t="s">
        <v>19</v>
      </c>
      <c r="F7" s="63" t="s">
        <v>14</v>
      </c>
      <c r="G7" s="45" t="s">
        <v>28</v>
      </c>
      <c r="H7" s="38" t="s">
        <v>19</v>
      </c>
      <c r="I7" s="65" t="s">
        <v>14</v>
      </c>
      <c r="J7" s="11" t="s">
        <v>25</v>
      </c>
      <c r="K7" s="35" t="s">
        <v>19</v>
      </c>
      <c r="L7" s="67" t="s">
        <v>14</v>
      </c>
      <c r="M7" s="7" t="s">
        <v>25</v>
      </c>
      <c r="N7" s="36" t="s">
        <v>19</v>
      </c>
      <c r="O7" s="69" t="s">
        <v>14</v>
      </c>
      <c r="P7" s="2"/>
      <c r="Q7" s="2"/>
      <c r="R7" s="2"/>
    </row>
    <row r="8" spans="1:18" ht="16.5" thickBot="1" x14ac:dyDescent="0.3">
      <c r="A8" s="8" t="s">
        <v>16</v>
      </c>
      <c r="B8" s="62"/>
      <c r="C8" s="3" t="s">
        <v>22</v>
      </c>
      <c r="D8" s="33" t="s">
        <v>29</v>
      </c>
      <c r="E8" s="9" t="s">
        <v>26</v>
      </c>
      <c r="F8" s="64"/>
      <c r="G8" s="33" t="s">
        <v>29</v>
      </c>
      <c r="H8" s="9" t="s">
        <v>26</v>
      </c>
      <c r="I8" s="66"/>
      <c r="J8" s="33" t="s">
        <v>29</v>
      </c>
      <c r="K8" s="9" t="s">
        <v>26</v>
      </c>
      <c r="L8" s="68"/>
      <c r="M8" s="33" t="s">
        <v>29</v>
      </c>
      <c r="N8" s="10" t="s">
        <v>26</v>
      </c>
      <c r="O8" s="70"/>
      <c r="P8" s="2"/>
      <c r="Q8" s="2"/>
      <c r="R8" s="2"/>
    </row>
    <row r="9" spans="1:18" ht="15.75" x14ac:dyDescent="0.25">
      <c r="A9" s="5" t="s">
        <v>17</v>
      </c>
      <c r="B9" s="13">
        <v>90</v>
      </c>
      <c r="C9" s="14">
        <v>33</v>
      </c>
      <c r="D9" s="15">
        <v>25</v>
      </c>
      <c r="E9" s="16">
        <v>379</v>
      </c>
      <c r="F9" s="46">
        <f>E9/E$23*100</f>
        <v>30.271565495207671</v>
      </c>
      <c r="G9" s="13">
        <v>4</v>
      </c>
      <c r="H9" s="16">
        <v>57</v>
      </c>
      <c r="I9" s="47">
        <f>H9/H$23*100</f>
        <v>15.2</v>
      </c>
      <c r="J9" s="15">
        <v>10</v>
      </c>
      <c r="K9" s="16">
        <v>1568</v>
      </c>
      <c r="L9" s="47">
        <f>K9/K$23*100</f>
        <v>40.516795865633078</v>
      </c>
      <c r="M9" s="26">
        <v>0</v>
      </c>
      <c r="N9" s="27">
        <v>0</v>
      </c>
      <c r="O9" s="48">
        <f>N9/N$23*100</f>
        <v>0</v>
      </c>
      <c r="P9" s="2"/>
      <c r="Q9" s="2"/>
      <c r="R9" s="2"/>
    </row>
    <row r="10" spans="1:18" ht="15.75" x14ac:dyDescent="0.25">
      <c r="A10" s="5" t="s">
        <v>0</v>
      </c>
      <c r="B10" s="17">
        <v>46</v>
      </c>
      <c r="C10" s="18">
        <v>5</v>
      </c>
      <c r="D10" s="19">
        <v>4</v>
      </c>
      <c r="E10" s="20">
        <v>47</v>
      </c>
      <c r="F10" s="49">
        <f t="shared" ref="F10:F23" si="0">E10/E$23*100</f>
        <v>3.7539936102236422</v>
      </c>
      <c r="G10" s="17">
        <v>1</v>
      </c>
      <c r="H10" s="20">
        <v>10</v>
      </c>
      <c r="I10" s="47">
        <f>H10/H$23*100</f>
        <v>2.666666666666667</v>
      </c>
      <c r="J10" s="19">
        <v>1</v>
      </c>
      <c r="K10" s="20">
        <v>1</v>
      </c>
      <c r="L10" s="47">
        <f t="shared" ref="L10:L23" si="1">K10/K$23*100</f>
        <v>2.5839793281653745E-2</v>
      </c>
      <c r="M10" s="28">
        <v>0</v>
      </c>
      <c r="N10" s="29">
        <v>0</v>
      </c>
      <c r="O10" s="47">
        <f t="shared" ref="O10:O23" si="2">N10/N$23*100</f>
        <v>0</v>
      </c>
      <c r="P10" s="2"/>
      <c r="Q10" s="2"/>
      <c r="R10" s="2"/>
    </row>
    <row r="11" spans="1:18" ht="15.75" x14ac:dyDescent="0.25">
      <c r="A11" s="5" t="s">
        <v>1</v>
      </c>
      <c r="B11" s="17">
        <v>1051</v>
      </c>
      <c r="C11" s="18">
        <v>16</v>
      </c>
      <c r="D11" s="19">
        <v>10</v>
      </c>
      <c r="E11" s="20">
        <v>96</v>
      </c>
      <c r="F11" s="49">
        <f t="shared" si="0"/>
        <v>7.6677316293929714</v>
      </c>
      <c r="G11" s="17">
        <v>4</v>
      </c>
      <c r="H11" s="20">
        <v>105</v>
      </c>
      <c r="I11" s="47">
        <f t="shared" ref="I11:I23" si="3">H11/H$23*100</f>
        <v>28.000000000000004</v>
      </c>
      <c r="J11" s="19">
        <v>6</v>
      </c>
      <c r="K11" s="20">
        <v>103</v>
      </c>
      <c r="L11" s="47">
        <f t="shared" si="1"/>
        <v>2.6614987080103356</v>
      </c>
      <c r="M11" s="28">
        <v>1</v>
      </c>
      <c r="N11" s="29">
        <v>5</v>
      </c>
      <c r="O11" s="47">
        <f t="shared" si="2"/>
        <v>100</v>
      </c>
      <c r="P11" s="2"/>
      <c r="Q11" s="2"/>
      <c r="R11" s="2"/>
    </row>
    <row r="12" spans="1:18" ht="15.75" x14ac:dyDescent="0.25">
      <c r="A12" s="5" t="s">
        <v>2</v>
      </c>
      <c r="B12" s="17">
        <v>1285</v>
      </c>
      <c r="C12" s="18">
        <v>23</v>
      </c>
      <c r="D12" s="19">
        <v>12</v>
      </c>
      <c r="E12" s="20">
        <v>208</v>
      </c>
      <c r="F12" s="49">
        <f t="shared" si="0"/>
        <v>16.613418530351439</v>
      </c>
      <c r="G12" s="17">
        <v>4</v>
      </c>
      <c r="H12" s="20">
        <v>81</v>
      </c>
      <c r="I12" s="47">
        <f t="shared" si="3"/>
        <v>21.6</v>
      </c>
      <c r="J12" s="19">
        <v>10</v>
      </c>
      <c r="K12" s="20">
        <v>781</v>
      </c>
      <c r="L12" s="47">
        <f t="shared" si="1"/>
        <v>20.180878552971578</v>
      </c>
      <c r="M12" s="28">
        <v>0</v>
      </c>
      <c r="N12" s="29">
        <v>0</v>
      </c>
      <c r="O12" s="47">
        <f t="shared" si="2"/>
        <v>0</v>
      </c>
      <c r="P12" s="2"/>
      <c r="Q12" s="2"/>
      <c r="R12" s="2"/>
    </row>
    <row r="13" spans="1:18" ht="15.75" x14ac:dyDescent="0.25">
      <c r="A13" s="5" t="s">
        <v>3</v>
      </c>
      <c r="B13" s="17">
        <v>621</v>
      </c>
      <c r="C13" s="18">
        <v>26</v>
      </c>
      <c r="D13" s="19">
        <v>13</v>
      </c>
      <c r="E13" s="20">
        <v>161</v>
      </c>
      <c r="F13" s="49">
        <f t="shared" si="0"/>
        <v>12.859424920127797</v>
      </c>
      <c r="G13" s="17">
        <v>8</v>
      </c>
      <c r="H13" s="20">
        <v>52</v>
      </c>
      <c r="I13" s="47">
        <f t="shared" si="3"/>
        <v>13.866666666666665</v>
      </c>
      <c r="J13" s="19">
        <v>12</v>
      </c>
      <c r="K13" s="20">
        <v>800</v>
      </c>
      <c r="L13" s="47">
        <f t="shared" si="1"/>
        <v>20.671834625322997</v>
      </c>
      <c r="M13" s="28">
        <v>0</v>
      </c>
      <c r="N13" s="29">
        <v>0</v>
      </c>
      <c r="O13" s="47">
        <f t="shared" si="2"/>
        <v>0</v>
      </c>
      <c r="P13" s="2"/>
      <c r="Q13" s="2"/>
      <c r="R13" s="2"/>
    </row>
    <row r="14" spans="1:18" ht="15.75" x14ac:dyDescent="0.25">
      <c r="A14" s="5" t="s">
        <v>4</v>
      </c>
      <c r="B14" s="17">
        <v>390</v>
      </c>
      <c r="C14" s="18">
        <v>13</v>
      </c>
      <c r="D14" s="19">
        <v>9</v>
      </c>
      <c r="E14" s="20">
        <v>122</v>
      </c>
      <c r="F14" s="49">
        <f t="shared" si="0"/>
        <v>9.7444089456869012</v>
      </c>
      <c r="G14" s="17">
        <v>1</v>
      </c>
      <c r="H14" s="20">
        <v>10</v>
      </c>
      <c r="I14" s="47">
        <f t="shared" si="3"/>
        <v>2.666666666666667</v>
      </c>
      <c r="J14" s="19">
        <v>4</v>
      </c>
      <c r="K14" s="20">
        <v>221</v>
      </c>
      <c r="L14" s="47">
        <f t="shared" si="1"/>
        <v>5.7105943152454781</v>
      </c>
      <c r="M14" s="28">
        <v>0</v>
      </c>
      <c r="N14" s="29">
        <v>0</v>
      </c>
      <c r="O14" s="47">
        <f t="shared" si="2"/>
        <v>0</v>
      </c>
      <c r="P14" s="2"/>
      <c r="Q14" s="2"/>
      <c r="R14" s="2"/>
    </row>
    <row r="15" spans="1:18" ht="15.75" x14ac:dyDescent="0.25">
      <c r="A15" s="5" t="s">
        <v>5</v>
      </c>
      <c r="B15" s="17">
        <v>173</v>
      </c>
      <c r="C15" s="18">
        <v>11</v>
      </c>
      <c r="D15" s="19">
        <v>8</v>
      </c>
      <c r="E15" s="20">
        <v>119</v>
      </c>
      <c r="F15" s="49">
        <f t="shared" si="0"/>
        <v>9.5047923322683712</v>
      </c>
      <c r="G15" s="17">
        <v>0</v>
      </c>
      <c r="H15" s="20">
        <v>0</v>
      </c>
      <c r="I15" s="47">
        <f t="shared" si="3"/>
        <v>0</v>
      </c>
      <c r="J15" s="19">
        <v>3</v>
      </c>
      <c r="K15" s="20">
        <v>16</v>
      </c>
      <c r="L15" s="47">
        <f t="shared" si="1"/>
        <v>0.41343669250645992</v>
      </c>
      <c r="M15" s="28">
        <v>0</v>
      </c>
      <c r="N15" s="29">
        <v>0</v>
      </c>
      <c r="O15" s="47">
        <f t="shared" si="2"/>
        <v>0</v>
      </c>
      <c r="P15" s="2"/>
      <c r="Q15" s="2"/>
      <c r="R15" s="2"/>
    </row>
    <row r="16" spans="1:18" ht="15.75" x14ac:dyDescent="0.25">
      <c r="A16" s="5" t="s">
        <v>6</v>
      </c>
      <c r="B16" s="17">
        <v>39</v>
      </c>
      <c r="C16" s="18">
        <v>1</v>
      </c>
      <c r="D16" s="19">
        <v>1</v>
      </c>
      <c r="E16" s="20">
        <v>20</v>
      </c>
      <c r="F16" s="49">
        <f t="shared" si="0"/>
        <v>1.5974440894568689</v>
      </c>
      <c r="G16" s="17">
        <v>0</v>
      </c>
      <c r="H16" s="20">
        <v>0</v>
      </c>
      <c r="I16" s="47">
        <f t="shared" si="3"/>
        <v>0</v>
      </c>
      <c r="J16" s="19">
        <v>0</v>
      </c>
      <c r="K16" s="20">
        <v>0</v>
      </c>
      <c r="L16" s="47">
        <f t="shared" si="1"/>
        <v>0</v>
      </c>
      <c r="M16" s="28">
        <v>0</v>
      </c>
      <c r="N16" s="29">
        <v>0</v>
      </c>
      <c r="O16" s="47">
        <f t="shared" si="2"/>
        <v>0</v>
      </c>
      <c r="P16" s="2"/>
      <c r="Q16" s="2"/>
      <c r="R16" s="2"/>
    </row>
    <row r="17" spans="1:18" ht="15.75" x14ac:dyDescent="0.25">
      <c r="A17" s="5" t="s">
        <v>7</v>
      </c>
      <c r="B17" s="17">
        <v>15</v>
      </c>
      <c r="C17" s="18">
        <v>1</v>
      </c>
      <c r="D17" s="19">
        <v>0</v>
      </c>
      <c r="E17" s="20">
        <v>0</v>
      </c>
      <c r="F17" s="49">
        <f t="shared" si="0"/>
        <v>0</v>
      </c>
      <c r="G17" s="17">
        <v>0</v>
      </c>
      <c r="H17" s="20">
        <v>0</v>
      </c>
      <c r="I17" s="47">
        <f t="shared" si="3"/>
        <v>0</v>
      </c>
      <c r="J17" s="19">
        <v>1</v>
      </c>
      <c r="K17" s="20">
        <v>350</v>
      </c>
      <c r="L17" s="47">
        <f t="shared" si="1"/>
        <v>9.043927648578812</v>
      </c>
      <c r="M17" s="28">
        <v>0</v>
      </c>
      <c r="N17" s="29">
        <v>0</v>
      </c>
      <c r="O17" s="47">
        <f t="shared" si="2"/>
        <v>0</v>
      </c>
      <c r="P17" s="2"/>
      <c r="Q17" s="2"/>
      <c r="R17" s="2"/>
    </row>
    <row r="18" spans="1:18" ht="15.75" x14ac:dyDescent="0.25">
      <c r="A18" s="5" t="s">
        <v>8</v>
      </c>
      <c r="B18" s="17">
        <v>4</v>
      </c>
      <c r="C18" s="18">
        <v>0</v>
      </c>
      <c r="D18" s="19">
        <v>0</v>
      </c>
      <c r="E18" s="20">
        <v>0</v>
      </c>
      <c r="F18" s="49">
        <f t="shared" si="0"/>
        <v>0</v>
      </c>
      <c r="G18" s="17">
        <v>0</v>
      </c>
      <c r="H18" s="20">
        <v>0</v>
      </c>
      <c r="I18" s="47">
        <f t="shared" si="3"/>
        <v>0</v>
      </c>
      <c r="J18" s="19">
        <v>0</v>
      </c>
      <c r="K18" s="20">
        <v>0</v>
      </c>
      <c r="L18" s="47">
        <f t="shared" si="1"/>
        <v>0</v>
      </c>
      <c r="M18" s="28">
        <v>0</v>
      </c>
      <c r="N18" s="29">
        <v>0</v>
      </c>
      <c r="O18" s="47">
        <f t="shared" si="2"/>
        <v>0</v>
      </c>
      <c r="P18" s="2"/>
      <c r="Q18" s="2"/>
      <c r="R18" s="2"/>
    </row>
    <row r="19" spans="1:18" ht="15.75" x14ac:dyDescent="0.25">
      <c r="A19" s="5" t="s">
        <v>9</v>
      </c>
      <c r="B19" s="17">
        <v>14</v>
      </c>
      <c r="C19" s="18">
        <v>0</v>
      </c>
      <c r="D19" s="19">
        <v>0</v>
      </c>
      <c r="E19" s="20">
        <v>0</v>
      </c>
      <c r="F19" s="49">
        <f t="shared" si="0"/>
        <v>0</v>
      </c>
      <c r="G19" s="17">
        <v>0</v>
      </c>
      <c r="H19" s="20">
        <v>0</v>
      </c>
      <c r="I19" s="47">
        <f t="shared" si="3"/>
        <v>0</v>
      </c>
      <c r="J19" s="19">
        <v>0</v>
      </c>
      <c r="K19" s="20">
        <v>0</v>
      </c>
      <c r="L19" s="47">
        <f t="shared" si="1"/>
        <v>0</v>
      </c>
      <c r="M19" s="28">
        <v>0</v>
      </c>
      <c r="N19" s="29">
        <v>0</v>
      </c>
      <c r="O19" s="47">
        <f t="shared" si="2"/>
        <v>0</v>
      </c>
      <c r="P19" s="2"/>
      <c r="Q19" s="2"/>
      <c r="R19" s="2"/>
    </row>
    <row r="20" spans="1:18" ht="15.75" x14ac:dyDescent="0.25">
      <c r="A20" s="5" t="s">
        <v>10</v>
      </c>
      <c r="B20" s="17">
        <v>5</v>
      </c>
      <c r="C20" s="18">
        <v>0</v>
      </c>
      <c r="D20" s="19">
        <v>0</v>
      </c>
      <c r="E20" s="20">
        <v>0</v>
      </c>
      <c r="F20" s="49">
        <f t="shared" si="0"/>
        <v>0</v>
      </c>
      <c r="G20" s="17">
        <v>0</v>
      </c>
      <c r="H20" s="20">
        <v>0</v>
      </c>
      <c r="I20" s="47">
        <f t="shared" si="3"/>
        <v>0</v>
      </c>
      <c r="J20" s="19">
        <v>0</v>
      </c>
      <c r="K20" s="20">
        <v>0</v>
      </c>
      <c r="L20" s="47">
        <f t="shared" si="1"/>
        <v>0</v>
      </c>
      <c r="M20" s="28">
        <v>0</v>
      </c>
      <c r="N20" s="29">
        <v>0</v>
      </c>
      <c r="O20" s="47">
        <f t="shared" si="2"/>
        <v>0</v>
      </c>
      <c r="P20" s="2"/>
      <c r="Q20" s="2"/>
      <c r="R20" s="2"/>
    </row>
    <row r="21" spans="1:18" ht="15.75" x14ac:dyDescent="0.25">
      <c r="A21" s="5" t="s">
        <v>11</v>
      </c>
      <c r="B21" s="17">
        <v>15</v>
      </c>
      <c r="C21" s="18">
        <v>1</v>
      </c>
      <c r="D21" s="19">
        <v>1</v>
      </c>
      <c r="E21" s="20">
        <v>100</v>
      </c>
      <c r="F21" s="49">
        <f t="shared" si="0"/>
        <v>7.9872204472843444</v>
      </c>
      <c r="G21" s="17">
        <v>1</v>
      </c>
      <c r="H21" s="20">
        <v>60</v>
      </c>
      <c r="I21" s="47">
        <f t="shared" si="3"/>
        <v>16</v>
      </c>
      <c r="J21" s="19">
        <v>1</v>
      </c>
      <c r="K21" s="20">
        <v>30</v>
      </c>
      <c r="L21" s="47">
        <f t="shared" si="1"/>
        <v>0.77519379844961245</v>
      </c>
      <c r="M21" s="28">
        <v>0</v>
      </c>
      <c r="N21" s="29">
        <v>0</v>
      </c>
      <c r="O21" s="47">
        <f t="shared" si="2"/>
        <v>0</v>
      </c>
      <c r="P21" s="2"/>
      <c r="Q21" s="2"/>
      <c r="R21" s="2"/>
    </row>
    <row r="22" spans="1:18" ht="16.5" thickBot="1" x14ac:dyDescent="0.3">
      <c r="A22" s="6" t="s">
        <v>12</v>
      </c>
      <c r="B22" s="21">
        <v>10</v>
      </c>
      <c r="C22" s="22">
        <v>0</v>
      </c>
      <c r="D22" s="23">
        <v>0</v>
      </c>
      <c r="E22" s="24">
        <v>0</v>
      </c>
      <c r="F22" s="50">
        <f t="shared" si="0"/>
        <v>0</v>
      </c>
      <c r="G22" s="21">
        <v>0</v>
      </c>
      <c r="H22" s="24">
        <v>0</v>
      </c>
      <c r="I22" s="51">
        <f t="shared" si="3"/>
        <v>0</v>
      </c>
      <c r="J22" s="23">
        <v>0</v>
      </c>
      <c r="K22" s="24">
        <v>0</v>
      </c>
      <c r="L22" s="51">
        <f t="shared" si="1"/>
        <v>0</v>
      </c>
      <c r="M22" s="30">
        <v>0</v>
      </c>
      <c r="N22" s="31">
        <v>0</v>
      </c>
      <c r="O22" s="51">
        <f t="shared" si="2"/>
        <v>0</v>
      </c>
      <c r="P22" s="2"/>
      <c r="Q22" s="2"/>
      <c r="R22" s="2"/>
    </row>
    <row r="23" spans="1:18" s="34" customFormat="1" ht="15.75" thickBot="1" x14ac:dyDescent="0.3">
      <c r="A23" s="55" t="s">
        <v>18</v>
      </c>
      <c r="B23" s="39">
        <v>3758</v>
      </c>
      <c r="C23" s="40">
        <v>130</v>
      </c>
      <c r="D23" s="41">
        <v>83</v>
      </c>
      <c r="E23" s="42">
        <v>1252</v>
      </c>
      <c r="F23" s="52">
        <f t="shared" si="0"/>
        <v>100</v>
      </c>
      <c r="G23" s="39">
        <v>23</v>
      </c>
      <c r="H23" s="42">
        <v>375</v>
      </c>
      <c r="I23" s="54">
        <f t="shared" si="3"/>
        <v>100</v>
      </c>
      <c r="J23" s="41">
        <v>48</v>
      </c>
      <c r="K23" s="42">
        <v>3870</v>
      </c>
      <c r="L23" s="53">
        <f t="shared" si="1"/>
        <v>100</v>
      </c>
      <c r="M23" s="43">
        <v>1</v>
      </c>
      <c r="N23" s="44">
        <v>5</v>
      </c>
      <c r="O23" s="53">
        <f t="shared" si="2"/>
        <v>100</v>
      </c>
      <c r="P23" s="4"/>
      <c r="Q23" s="4"/>
      <c r="R23" s="4"/>
    </row>
    <row r="24" spans="1:18" x14ac:dyDescent="0.25">
      <c r="B24" s="25"/>
      <c r="C24" s="25"/>
      <c r="D24" s="25"/>
      <c r="E24" s="25"/>
      <c r="G24" s="25"/>
      <c r="H24" s="25"/>
      <c r="J24" s="25"/>
      <c r="K24" s="25"/>
      <c r="M24" s="32"/>
      <c r="N24" s="32"/>
    </row>
    <row r="25" spans="1:18" x14ac:dyDescent="0.25">
      <c r="A25" s="58" t="s">
        <v>34</v>
      </c>
      <c r="B25" s="58"/>
      <c r="C25" s="58"/>
      <c r="D25" s="58"/>
      <c r="E25" s="58"/>
      <c r="F25" s="57"/>
      <c r="M25" s="32"/>
      <c r="N25" s="32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2012-07-19T10:08:41Z</cp:lastPrinted>
  <dcterms:created xsi:type="dcterms:W3CDTF">2011-02-02T08:34:18Z</dcterms:created>
  <dcterms:modified xsi:type="dcterms:W3CDTF">2012-10-24T09:10:43Z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